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LAP TIMES" sheetId="2" state="visible" r:id="rId2"/>
    <sheet name="SESSION LO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10">
    <font>
      <name val="Calibri"/>
      <family val="2"/>
      <color theme="1"/>
      <sz val="11"/>
      <scheme val="minor"/>
    </font>
    <font>
      <b val="1"/>
      <color rgb="00A020F0"/>
      <sz val="18"/>
    </font>
    <font>
      <color rgb="009A9AA3"/>
      <sz val="10"/>
    </font>
    <font>
      <b val="1"/>
      <color rgb="001A1A1E"/>
      <sz val="12"/>
    </font>
    <font>
      <b val="1"/>
      <color rgb="00A020F0"/>
      <sz val="11"/>
    </font>
    <font>
      <b val="1"/>
      <color rgb="00FFFFFF"/>
    </font>
    <font>
      <b val="1"/>
    </font>
    <font>
      <color rgb="009A9AA3"/>
      <sz val="9"/>
    </font>
    <font>
      <b val="1"/>
      <color rgb="00FFFFFF"/>
      <sz val="10"/>
    </font>
    <font>
      <i val="1"/>
      <color rgb="009A9AA3"/>
      <sz val="10"/>
    </font>
  </fonts>
  <fills count="3">
    <fill>
      <patternFill/>
    </fill>
    <fill>
      <patternFill patternType="gray125"/>
    </fill>
    <fill>
      <patternFill patternType="solid">
        <fgColor rgb="00A020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6" fillId="0" borderId="0" pivotButton="0" quotePrefix="0" xfId="0"/>
    <xf numFmtId="164" fontId="0" fillId="0" borderId="0" pivotButton="0" quotePrefix="0" xfId="0"/>
    <xf numFmtId="0" fontId="7" fillId="0" borderId="0" pivotButton="0" quotePrefix="0" xfId="0"/>
    <xf numFmtId="0" fontId="8" fillId="2" borderId="0" applyAlignment="1" pivotButton="0" quotePrefix="0" xfId="0">
      <alignment vertical="center" wrapText="1"/>
    </xf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PURPL DATA STARTER SHEET</t>
        </is>
      </c>
    </row>
    <row r="2">
      <c r="A2" s="2" t="inlineStr">
        <is>
          <t>Free from the Purpl Data School - purpl.app/blog/export-telemetry-csv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LAP TIMES tab: paste a column of lap times (seconds, e.g. 52.41) into column A.</t>
        </is>
      </c>
    </row>
    <row r="6">
      <c r="A6" t="inlineStr">
        <is>
          <t xml:space="preserve">   Best lap, average, spread and the within-0.1s window count compute automatically.</t>
        </is>
      </c>
    </row>
    <row r="7">
      <c r="A7" t="inlineStr">
        <is>
          <t>2. SESSION LOG tab: add one row per session. Fill what you have; leave the rest blank.</t>
        </is>
      </c>
    </row>
    <row r="8">
      <c r="A8" t="inlineStr">
        <is>
          <t xml:space="preserve">   Colour scales mark values against typical windows (water temp, EGT). Adjust the</t>
        </is>
      </c>
    </row>
    <row r="9">
      <c r="A9" t="inlineStr">
        <is>
          <t xml:space="preserve">   targets to YOUR engine builder's numbers - theirs beat ours.</t>
        </is>
      </c>
    </row>
    <row r="10">
      <c r="A10" t="inlineStr">
        <is>
          <t>3. Exclude out laps, in laps and traffic laps from LAP TIMES. Honestly.</t>
        </is>
      </c>
    </row>
    <row r="11">
      <c r="A11" t="inlineStr"/>
    </row>
    <row r="12">
      <c r="A12" s="3" t="inlineStr">
        <is>
          <t>THE FORMULAS (so the sheet teaches, not just calculates)</t>
        </is>
      </c>
    </row>
    <row r="13">
      <c r="A13" t="inlineStr">
        <is>
          <t>Best lap = MIN of your laps.</t>
        </is>
      </c>
    </row>
    <row r="14">
      <c r="A14" t="inlineStr">
        <is>
          <t>Spread = average distance of each lap from your mean lap (lower = more consistent).</t>
        </is>
      </c>
    </row>
    <row r="15">
      <c r="A15" t="inlineStr">
        <is>
          <t>Window count = laps within 0.1s of your best. The harsh number.</t>
        </is>
      </c>
    </row>
    <row r="16">
      <c r="A16" t="inlineStr"/>
    </row>
    <row r="17">
      <c r="A17" s="4" t="inlineStr">
        <is>
          <t>Drive. Download. Compare. Repeat.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3" max="3"/>
    <col width="12" customWidth="1" min="4" max="4"/>
  </cols>
  <sheetData>
    <row r="1">
      <c r="A1" s="5" t="inlineStr">
        <is>
          <t>Lap times (s)</t>
        </is>
      </c>
      <c r="C1" s="5" t="inlineStr">
        <is>
          <t>Your numbers</t>
        </is>
      </c>
    </row>
    <row r="2">
      <c r="A2" t="n">
        <v>52.41</v>
      </c>
      <c r="C2" s="6" t="inlineStr">
        <is>
          <t>Best lap</t>
        </is>
      </c>
      <c r="D2" s="7">
        <f>IF(COUNT(A2:A200)=0,"",MIN(A2:A200))</f>
        <v/>
      </c>
    </row>
    <row r="3">
      <c r="A3" t="n">
        <v>52.55</v>
      </c>
      <c r="C3" s="6" t="inlineStr">
        <is>
          <t>Average lap</t>
        </is>
      </c>
      <c r="D3" s="7">
        <f>IF(COUNT(A2:A200)=0,"",AVERAGE(A2:A200))</f>
        <v/>
      </c>
    </row>
    <row r="4">
      <c r="A4" t="n">
        <v>52.48</v>
      </c>
      <c r="C4" s="6" t="inlineStr">
        <is>
          <t>Spread (avg |lap-mean|)</t>
        </is>
      </c>
      <c r="D4" s="7">
        <f>IF(COUNT(A2:A200)=0,"",SUMPRODUCT(ABS(A2:A200-AVERAGE(A2:A200))*(A2:A200&lt;&gt;""))/COUNT(A2:A200))</f>
        <v/>
      </c>
    </row>
    <row r="5">
      <c r="A5" t="n">
        <v>52.92</v>
      </c>
      <c r="C5" s="6" t="inlineStr">
        <is>
          <t>Laps within 0.1s of best</t>
        </is>
      </c>
      <c r="D5" s="7">
        <f>IF(COUNT(A2:A200)=0,"",COUNTIF(A2:A200,"&lt;="&amp;MIN(A2:A200)+0.1))</f>
        <v/>
      </c>
    </row>
    <row r="6">
      <c r="A6" t="n">
        <v>52.45</v>
      </c>
      <c r="C6" s="6" t="inlineStr">
        <is>
          <t>Total clean laps</t>
        </is>
      </c>
      <c r="D6" s="7">
        <f>COUNT(A2:A200)</f>
        <v/>
      </c>
    </row>
    <row r="8">
      <c r="C8" s="8" t="inlineStr">
        <is>
          <t>Paste laps in column A. Out laps and traffic laps don't count.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1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24" customWidth="1" min="18" max="18"/>
    <col width="24" customWidth="1" min="19" max="19"/>
  </cols>
  <sheetData>
    <row r="1" ht="30" customHeight="1">
      <c r="A1" s="9" t="inlineStr">
        <is>
          <t>Date</t>
        </is>
      </c>
      <c r="B1" s="9" t="inlineStr">
        <is>
          <t>Track</t>
        </is>
      </c>
      <c r="C1" s="9" t="inlineStr">
        <is>
          <t>Session</t>
        </is>
      </c>
      <c r="D1" s="9" t="inlineStr">
        <is>
          <t>Conditions</t>
        </is>
      </c>
      <c r="E1" s="9" t="inlineStr">
        <is>
          <t>Track temp</t>
        </is>
      </c>
      <c r="F1" s="9" t="inlineStr">
        <is>
          <t>Avg tyre temp</t>
        </is>
      </c>
      <c r="G1" s="9" t="inlineStr">
        <is>
          <t>Avg hot pressure</t>
        </is>
      </c>
      <c r="H1" s="9" t="inlineStr">
        <is>
          <t>Water avg (fastest lap)</t>
        </is>
      </c>
      <c r="I1" s="9" t="inlineStr">
        <is>
          <t>EGT min</t>
        </is>
      </c>
      <c r="J1" s="9" t="inlineStr">
        <is>
          <t>EGT max</t>
        </is>
      </c>
      <c r="K1" s="9" t="inlineStr">
        <is>
          <t>RPM min</t>
        </is>
      </c>
      <c r="L1" s="9" t="inlineStr">
        <is>
          <t>RPM max</t>
        </is>
      </c>
      <c r="M1" s="9" t="inlineStr">
        <is>
          <t>Limiter (m)</t>
        </is>
      </c>
      <c r="N1" s="9" t="inlineStr">
        <is>
          <t>Best lap</t>
        </is>
      </c>
      <c r="O1" s="9" t="inlineStr">
        <is>
          <t>Theoretical</t>
        </is>
      </c>
      <c r="P1" s="9" t="inlineStr">
        <is>
          <t>Laps within 0.1s</t>
        </is>
      </c>
      <c r="Q1" s="9" t="inlineStr">
        <is>
          <t>Spread</t>
        </is>
      </c>
      <c r="R1" s="9" t="inlineStr">
        <is>
          <t>One change</t>
        </is>
      </c>
      <c r="S1" s="9" t="inlineStr">
        <is>
          <t>Result of last change</t>
        </is>
      </c>
    </row>
    <row r="2">
      <c r="A2" s="10" t="inlineStr">
        <is>
          <t>SAMPLE - 2026-06-01</t>
        </is>
      </c>
      <c r="B2" s="10" t="inlineStr">
        <is>
          <t>Lonato (example)</t>
        </is>
      </c>
      <c r="C2" s="10" t="inlineStr">
        <is>
          <t>FP2</t>
        </is>
      </c>
      <c r="D2" s="10" t="inlineStr">
        <is>
          <t>dry 24C</t>
        </is>
      </c>
      <c r="E2" s="10" t="n">
        <v>31</v>
      </c>
      <c r="F2" s="10" t="n">
        <v>79</v>
      </c>
      <c r="G2" s="10" t="n">
        <v>0.85</v>
      </c>
      <c r="H2" s="10" t="n">
        <v>51</v>
      </c>
      <c r="I2" s="10" t="n">
        <v>442</v>
      </c>
      <c r="J2" s="10" t="n">
        <v>633</v>
      </c>
      <c r="K2" s="10" t="n">
        <v>7400</v>
      </c>
      <c r="L2" s="10" t="n">
        <v>13950</v>
      </c>
      <c r="M2" s="10" t="n">
        <v>38</v>
      </c>
      <c r="N2" s="10" t="n">
        <v>52.41</v>
      </c>
      <c r="O2" s="10" t="n">
        <v>52.18</v>
      </c>
      <c r="P2" s="10" t="n">
        <v>4</v>
      </c>
      <c r="Q2" s="10" t="n">
        <v>0.21</v>
      </c>
      <c r="R2" s="10" t="inlineStr">
        <is>
          <t>brake 2m later T4</t>
        </is>
      </c>
      <c r="S2" s="10" t="inlineStr">
        <is>
          <t>wider T7 line: kept</t>
        </is>
      </c>
    </row>
  </sheetData>
  <conditionalFormatting sqref="H2:H200">
    <cfRule type="colorScale" priority="1">
      <colorScale>
        <cfvo type="min"/>
        <cfvo type="percentile" val="50"/>
        <cfvo type="max"/>
        <color rgb="007A9BD4"/>
        <color rgb="007DDB7D"/>
        <color rgb="00E0483E"/>
      </colorScale>
    </cfRule>
  </conditionalFormatting>
  <conditionalFormatting sqref="I2:I200">
    <cfRule type="colorScale" priority="2">
      <colorScale>
        <cfvo type="min"/>
        <cfvo type="percentile" val="50"/>
        <cfvo type="max"/>
        <color rgb="007A9BD4"/>
        <color rgb="007DDB7D"/>
        <color rgb="00E0483E"/>
      </colorScale>
    </cfRule>
  </conditionalFormatting>
  <conditionalFormatting sqref="J2:J200">
    <cfRule type="colorScale" priority="3">
      <colorScale>
        <cfvo type="min"/>
        <cfvo type="percentile" val="50"/>
        <cfvo type="max"/>
        <color rgb="007A9BD4"/>
        <color rgb="007DDB7D"/>
        <color rgb="00E0483E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2026-06-11T12:15:08Z</dcterms:created>
  <dcterms:modified xsi:type="dcterms:W3CDTF">2026-06-11T12:15:08Z</dcterms:modified>
</cp:coreProperties>
</file>